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9095" windowHeight="8445" tabRatio="3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24" i="1"/>
  <c r="H24"/>
  <c r="I24"/>
  <c r="J24"/>
  <c r="K24"/>
  <c r="L24"/>
  <c r="M24"/>
  <c r="N24"/>
  <c r="O24"/>
  <c r="P24"/>
  <c r="Q24"/>
  <c r="R24"/>
  <c r="S24"/>
  <c r="T24"/>
  <c r="B24"/>
  <c r="C24"/>
  <c r="D24"/>
  <c r="E24"/>
  <c r="F24"/>
</calcChain>
</file>

<file path=xl/sharedStrings.xml><?xml version="1.0" encoding="utf-8"?>
<sst xmlns="http://schemas.openxmlformats.org/spreadsheetml/2006/main" count="15" uniqueCount="12">
  <si>
    <t>Hz</t>
  </si>
  <si>
    <t>Vpp</t>
  </si>
  <si>
    <t xml:space="preserve">To convert to a log graph, Rclick X axis numbers and format axis. Click log box </t>
  </si>
  <si>
    <t>dB</t>
  </si>
  <si>
    <t>Frequency Response curve for Triode 1</t>
  </si>
  <si>
    <t>Now convert Voltages to dB using Gain equation and plot the new Y values</t>
  </si>
  <si>
    <t xml:space="preserve">NOTE: This does not take into account the frequency response of the OUTPUT of the M Audio unit that is feeding the input to Triode 1 from Fruity Loops in the first place </t>
  </si>
  <si>
    <t>It is an example exercise only. The real real Freq Resp curve for the 12AX7 is on its Datasheet!</t>
  </si>
  <si>
    <t>As dB is a relative expression, and all the Voltage Gain numbers were relative to 1V input voltage, the ratio is log 20 Vin/Vout</t>
  </si>
  <si>
    <t>Ref +3dB</t>
  </si>
  <si>
    <t>Ref -3dB</t>
  </si>
  <si>
    <t>Ref @ 1kHz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</si>
</sst>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Inherit"/>
    </font>
    <font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2" borderId="0" xfId="0" applyFont="1" applyFill="1" applyAlignment="1">
      <alignment horizontal="right" wrapText="1"/>
    </xf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1"/>
          <c:order val="0"/>
          <c:tx>
            <c:v>dB</c:v>
          </c:tx>
          <c:marker>
            <c:symbol val="none"/>
          </c:marker>
          <c:xVal>
            <c:numRef>
              <c:f>Sheet1!$B$25:$T$25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300</c:v>
                </c:pt>
                <c:pt idx="8">
                  <c:v>400</c:v>
                </c:pt>
                <c:pt idx="9">
                  <c:v>500</c:v>
                </c:pt>
                <c:pt idx="10">
                  <c:v>600</c:v>
                </c:pt>
                <c:pt idx="11">
                  <c:v>1000</c:v>
                </c:pt>
                <c:pt idx="12">
                  <c:v>2000</c:v>
                </c:pt>
                <c:pt idx="13">
                  <c:v>4000</c:v>
                </c:pt>
                <c:pt idx="14">
                  <c:v>10000</c:v>
                </c:pt>
                <c:pt idx="15">
                  <c:v>12000</c:v>
                </c:pt>
                <c:pt idx="16">
                  <c:v>14000</c:v>
                </c:pt>
                <c:pt idx="17">
                  <c:v>15000</c:v>
                </c:pt>
                <c:pt idx="18">
                  <c:v>20000</c:v>
                </c:pt>
              </c:numCache>
            </c:numRef>
          </c:xVal>
          <c:yVal>
            <c:numRef>
              <c:f>Sheet1!$B$24:$T$24</c:f>
              <c:numCache>
                <c:formatCode>0.0</c:formatCode>
                <c:ptCount val="19"/>
                <c:pt idx="0">
                  <c:v>13.979400086720375</c:v>
                </c:pt>
                <c:pt idx="1">
                  <c:v>21.583624920952495</c:v>
                </c:pt>
                <c:pt idx="2">
                  <c:v>30.102999566398118</c:v>
                </c:pt>
                <c:pt idx="3">
                  <c:v>32.464985807958008</c:v>
                </c:pt>
                <c:pt idx="4">
                  <c:v>32.869053529723743</c:v>
                </c:pt>
                <c:pt idx="5">
                  <c:v>32.041199826559243</c:v>
                </c:pt>
                <c:pt idx="6">
                  <c:v>31.595671932336199</c:v>
                </c:pt>
                <c:pt idx="7">
                  <c:v>25.105450102066115</c:v>
                </c:pt>
                <c:pt idx="8">
                  <c:v>32.041199826559243</c:v>
                </c:pt>
                <c:pt idx="9">
                  <c:v>32.869053529723743</c:v>
                </c:pt>
                <c:pt idx="10">
                  <c:v>32.041199826559243</c:v>
                </c:pt>
                <c:pt idx="11">
                  <c:v>32.041199826559243</c:v>
                </c:pt>
                <c:pt idx="12">
                  <c:v>31.595671932336199</c:v>
                </c:pt>
                <c:pt idx="13">
                  <c:v>30.88136088700551</c:v>
                </c:pt>
                <c:pt idx="14">
                  <c:v>27.60422483423212</c:v>
                </c:pt>
                <c:pt idx="15">
                  <c:v>26.848453616444125</c:v>
                </c:pt>
                <c:pt idx="16">
                  <c:v>26.020599913279622</c:v>
                </c:pt>
                <c:pt idx="17">
                  <c:v>26.020599913279622</c:v>
                </c:pt>
                <c:pt idx="18">
                  <c:v>22.922560713564756</c:v>
                </c:pt>
              </c:numCache>
            </c:numRef>
          </c:yVal>
          <c:smooth val="1"/>
        </c:ser>
        <c:ser>
          <c:idx val="0"/>
          <c:order val="1"/>
          <c:tx>
            <c:v>Ref at 1kHz</c:v>
          </c:tx>
          <c:marker>
            <c:symbol val="none"/>
          </c:marker>
          <c:xVal>
            <c:numRef>
              <c:f>Sheet1!$B$25:$T$25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300</c:v>
                </c:pt>
                <c:pt idx="8">
                  <c:v>400</c:v>
                </c:pt>
                <c:pt idx="9">
                  <c:v>500</c:v>
                </c:pt>
                <c:pt idx="10">
                  <c:v>600</c:v>
                </c:pt>
                <c:pt idx="11">
                  <c:v>1000</c:v>
                </c:pt>
                <c:pt idx="12">
                  <c:v>2000</c:v>
                </c:pt>
                <c:pt idx="13">
                  <c:v>4000</c:v>
                </c:pt>
                <c:pt idx="14">
                  <c:v>10000</c:v>
                </c:pt>
                <c:pt idx="15">
                  <c:v>12000</c:v>
                </c:pt>
                <c:pt idx="16">
                  <c:v>14000</c:v>
                </c:pt>
                <c:pt idx="17">
                  <c:v>15000</c:v>
                </c:pt>
                <c:pt idx="18">
                  <c:v>20000</c:v>
                </c:pt>
              </c:numCache>
            </c:numRef>
          </c:xVal>
          <c:yVal>
            <c:numRef>
              <c:f>Sheet1!$B$26:$T$26</c:f>
              <c:numCache>
                <c:formatCode>0.0</c:formatCode>
                <c:ptCount val="19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</c:numCache>
            </c:numRef>
          </c:yVal>
          <c:smooth val="1"/>
        </c:ser>
        <c:ser>
          <c:idx val="2"/>
          <c:order val="2"/>
          <c:tx>
            <c:v>Ref -3dB</c:v>
          </c:tx>
          <c:marker>
            <c:symbol val="none"/>
          </c:marker>
          <c:xVal>
            <c:numRef>
              <c:f>Sheet1!$B$25:$T$25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300</c:v>
                </c:pt>
                <c:pt idx="8">
                  <c:v>400</c:v>
                </c:pt>
                <c:pt idx="9">
                  <c:v>500</c:v>
                </c:pt>
                <c:pt idx="10">
                  <c:v>600</c:v>
                </c:pt>
                <c:pt idx="11">
                  <c:v>1000</c:v>
                </c:pt>
                <c:pt idx="12">
                  <c:v>2000</c:v>
                </c:pt>
                <c:pt idx="13">
                  <c:v>4000</c:v>
                </c:pt>
                <c:pt idx="14">
                  <c:v>10000</c:v>
                </c:pt>
                <c:pt idx="15">
                  <c:v>12000</c:v>
                </c:pt>
                <c:pt idx="16">
                  <c:v>14000</c:v>
                </c:pt>
                <c:pt idx="17">
                  <c:v>15000</c:v>
                </c:pt>
                <c:pt idx="18">
                  <c:v>20000</c:v>
                </c:pt>
              </c:numCache>
            </c:numRef>
          </c:xVal>
          <c:yVal>
            <c:numRef>
              <c:f>Sheet1!$B$27:$T$27</c:f>
              <c:numCache>
                <c:formatCode>0.0</c:formatCode>
                <c:ptCount val="19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</c:numCache>
            </c:numRef>
          </c:yVal>
          <c:smooth val="1"/>
        </c:ser>
        <c:ser>
          <c:idx val="3"/>
          <c:order val="3"/>
          <c:tx>
            <c:v>Ref +3dB</c:v>
          </c:tx>
          <c:marker>
            <c:symbol val="none"/>
          </c:marker>
          <c:xVal>
            <c:numRef>
              <c:f>Sheet1!$B$25:$T$25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  <c:pt idx="7">
                  <c:v>300</c:v>
                </c:pt>
                <c:pt idx="8">
                  <c:v>400</c:v>
                </c:pt>
                <c:pt idx="9">
                  <c:v>500</c:v>
                </c:pt>
                <c:pt idx="10">
                  <c:v>600</c:v>
                </c:pt>
                <c:pt idx="11">
                  <c:v>1000</c:v>
                </c:pt>
                <c:pt idx="12">
                  <c:v>2000</c:v>
                </c:pt>
                <c:pt idx="13">
                  <c:v>4000</c:v>
                </c:pt>
                <c:pt idx="14">
                  <c:v>10000</c:v>
                </c:pt>
                <c:pt idx="15">
                  <c:v>12000</c:v>
                </c:pt>
                <c:pt idx="16">
                  <c:v>14000</c:v>
                </c:pt>
                <c:pt idx="17">
                  <c:v>15000</c:v>
                </c:pt>
                <c:pt idx="18">
                  <c:v>20000</c:v>
                </c:pt>
              </c:numCache>
            </c:numRef>
          </c:xVal>
          <c:yVal>
            <c:numRef>
              <c:f>Sheet1!$B$28:$T$28</c:f>
              <c:numCache>
                <c:formatCode>0.0</c:formatCode>
                <c:ptCount val="19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</c:numCache>
            </c:numRef>
          </c:yVal>
          <c:smooth val="1"/>
        </c:ser>
        <c:axId val="67228032"/>
        <c:axId val="67230720"/>
      </c:scatterChart>
      <c:valAx>
        <c:axId val="67228032"/>
        <c:scaling>
          <c:logBase val="10"/>
          <c:orientation val="minMax"/>
        </c:scaling>
        <c:axPos val="b"/>
        <c:majorGridlines/>
        <c:minorGridlines/>
        <c:numFmt formatCode="General" sourceLinked="1"/>
        <c:tickLblPos val="nextTo"/>
        <c:crossAx val="67230720"/>
        <c:crosses val="autoZero"/>
        <c:crossBetween val="midCat"/>
      </c:valAx>
      <c:valAx>
        <c:axId val="67230720"/>
        <c:scaling>
          <c:orientation val="minMax"/>
        </c:scaling>
        <c:axPos val="l"/>
        <c:majorGridlines/>
        <c:minorGridlines/>
        <c:numFmt formatCode="0.0" sourceLinked="1"/>
        <c:tickLblPos val="nextTo"/>
        <c:crossAx val="672280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19</xdr:row>
      <xdr:rowOff>0</xdr:rowOff>
    </xdr:from>
    <xdr:to>
      <xdr:col>21</xdr:col>
      <xdr:colOff>247650</xdr:colOff>
      <xdr:row>21</xdr:row>
      <xdr:rowOff>76200</xdr:rowOff>
    </xdr:to>
    <xdr:pic>
      <xdr:nvPicPr>
        <xdr:cNvPr id="1026" name="Picture 2" descr="\text{Gain}=20 \log \left( {\frac{V_\mathrm{out}}{V_\mathrm{in}}} \right)\ \mathrm{dB}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0" y="7620000"/>
          <a:ext cx="2076450" cy="4572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9526</xdr:colOff>
      <xdr:row>2</xdr:row>
      <xdr:rowOff>152399</xdr:rowOff>
    </xdr:from>
    <xdr:to>
      <xdr:col>15</xdr:col>
      <xdr:colOff>9526</xdr:colOff>
      <xdr:row>18</xdr:row>
      <xdr:rowOff>180974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workbookViewId="0">
      <selection activeCell="A29" sqref="A29:XFD29"/>
    </sheetView>
  </sheetViews>
  <sheetFormatPr defaultRowHeight="15"/>
  <sheetData>
    <row r="1" spans="1:1">
      <c r="A1" t="s">
        <v>2</v>
      </c>
    </row>
    <row r="2" spans="1:1">
      <c r="A2" t="s">
        <v>4</v>
      </c>
    </row>
    <row r="20" spans="1:21">
      <c r="A20" t="s">
        <v>8</v>
      </c>
    </row>
    <row r="22" spans="1:21">
      <c r="A22" t="s">
        <v>5</v>
      </c>
    </row>
    <row r="23" spans="1:21" s="2" customFormat="1">
      <c r="A23" s="2" t="s">
        <v>1</v>
      </c>
      <c r="B23" s="7">
        <v>5</v>
      </c>
      <c r="C23" s="7">
        <v>12</v>
      </c>
      <c r="D23" s="7">
        <v>32</v>
      </c>
      <c r="E23" s="7">
        <v>42</v>
      </c>
      <c r="F23" s="7">
        <v>44</v>
      </c>
      <c r="G23" s="7">
        <v>40</v>
      </c>
      <c r="H23" s="7">
        <v>38</v>
      </c>
      <c r="I23" s="7">
        <v>18</v>
      </c>
      <c r="J23" s="7">
        <v>40</v>
      </c>
      <c r="K23" s="7">
        <v>44</v>
      </c>
      <c r="L23" s="7">
        <v>40</v>
      </c>
      <c r="M23" s="7">
        <v>40</v>
      </c>
      <c r="N23" s="7">
        <v>38</v>
      </c>
      <c r="O23" s="7">
        <v>35</v>
      </c>
      <c r="P23" s="7">
        <v>24</v>
      </c>
      <c r="Q23" s="7">
        <v>22</v>
      </c>
      <c r="R23" s="7">
        <v>20</v>
      </c>
      <c r="S23" s="7">
        <v>20</v>
      </c>
      <c r="T23" s="7">
        <v>14</v>
      </c>
      <c r="U23" s="2" t="s">
        <v>1</v>
      </c>
    </row>
    <row r="24" spans="1:21" s="6" customFormat="1">
      <c r="A24" s="4" t="s">
        <v>3</v>
      </c>
      <c r="B24" s="5">
        <f t="shared" ref="B24:E24" si="0">20*LOG((B23),10)</f>
        <v>13.979400086720375</v>
      </c>
      <c r="C24" s="5">
        <f t="shared" si="0"/>
        <v>21.583624920952495</v>
      </c>
      <c r="D24" s="5">
        <f t="shared" si="0"/>
        <v>30.102999566398118</v>
      </c>
      <c r="E24" s="5">
        <f t="shared" si="0"/>
        <v>32.464985807958008</v>
      </c>
      <c r="F24" s="5">
        <f t="shared" ref="F24:T24" si="1">20*LOG((F23),10)</f>
        <v>32.869053529723743</v>
      </c>
      <c r="G24" s="5">
        <f t="shared" si="1"/>
        <v>32.041199826559243</v>
      </c>
      <c r="H24" s="5">
        <f t="shared" si="1"/>
        <v>31.595671932336199</v>
      </c>
      <c r="I24" s="5">
        <f t="shared" si="1"/>
        <v>25.105450102066115</v>
      </c>
      <c r="J24" s="5">
        <f t="shared" si="1"/>
        <v>32.041199826559243</v>
      </c>
      <c r="K24" s="5">
        <f t="shared" si="1"/>
        <v>32.869053529723743</v>
      </c>
      <c r="L24" s="5">
        <f t="shared" si="1"/>
        <v>32.041199826559243</v>
      </c>
      <c r="M24" s="3">
        <f t="shared" si="1"/>
        <v>32.041199826559243</v>
      </c>
      <c r="N24" s="5">
        <f t="shared" si="1"/>
        <v>31.595671932336199</v>
      </c>
      <c r="O24" s="5">
        <f t="shared" si="1"/>
        <v>30.88136088700551</v>
      </c>
      <c r="P24" s="5">
        <f t="shared" si="1"/>
        <v>27.60422483423212</v>
      </c>
      <c r="Q24" s="5">
        <f t="shared" si="1"/>
        <v>26.848453616444125</v>
      </c>
      <c r="R24" s="5">
        <f t="shared" si="1"/>
        <v>26.020599913279622</v>
      </c>
      <c r="S24" s="5">
        <f t="shared" si="1"/>
        <v>26.020599913279622</v>
      </c>
      <c r="T24" s="5">
        <f t="shared" si="1"/>
        <v>22.922560713564756</v>
      </c>
      <c r="U24" s="6" t="s">
        <v>3</v>
      </c>
    </row>
    <row r="25" spans="1:21" s="2" customFormat="1">
      <c r="A25" s="2" t="s">
        <v>0</v>
      </c>
      <c r="B25" s="2">
        <v>1</v>
      </c>
      <c r="C25" s="2">
        <v>2</v>
      </c>
      <c r="D25" s="2">
        <v>5</v>
      </c>
      <c r="E25" s="2">
        <v>10</v>
      </c>
      <c r="F25" s="2">
        <v>20</v>
      </c>
      <c r="G25" s="2">
        <v>50</v>
      </c>
      <c r="H25" s="2">
        <v>100</v>
      </c>
      <c r="I25" s="2">
        <v>300</v>
      </c>
      <c r="J25" s="2">
        <v>400</v>
      </c>
      <c r="K25" s="2">
        <v>500</v>
      </c>
      <c r="L25" s="2">
        <v>600</v>
      </c>
      <c r="M25" s="2">
        <v>1000</v>
      </c>
      <c r="N25" s="2">
        <v>2000</v>
      </c>
      <c r="O25" s="2">
        <v>4000</v>
      </c>
      <c r="P25" s="2">
        <v>10000</v>
      </c>
      <c r="Q25" s="2">
        <v>12000</v>
      </c>
      <c r="R25" s="2">
        <v>14000</v>
      </c>
      <c r="S25" s="2">
        <v>15000</v>
      </c>
      <c r="T25" s="2">
        <v>20000</v>
      </c>
      <c r="U25" s="2" t="s">
        <v>0</v>
      </c>
    </row>
    <row r="26" spans="1:21" s="8" customFormat="1">
      <c r="A26" s="8" t="s">
        <v>11</v>
      </c>
      <c r="B26" s="9">
        <v>32</v>
      </c>
      <c r="C26" s="9">
        <v>32</v>
      </c>
      <c r="D26" s="9">
        <v>32</v>
      </c>
      <c r="E26" s="9">
        <v>32</v>
      </c>
      <c r="F26" s="9">
        <v>32</v>
      </c>
      <c r="G26" s="9">
        <v>32</v>
      </c>
      <c r="H26" s="9">
        <v>32</v>
      </c>
      <c r="I26" s="9">
        <v>32</v>
      </c>
      <c r="J26" s="9">
        <v>32</v>
      </c>
      <c r="K26" s="9">
        <v>32</v>
      </c>
      <c r="L26" s="9">
        <v>32</v>
      </c>
      <c r="M26" s="9">
        <v>32</v>
      </c>
      <c r="N26" s="9">
        <v>32</v>
      </c>
      <c r="O26" s="9">
        <v>32</v>
      </c>
      <c r="P26" s="9">
        <v>32</v>
      </c>
      <c r="Q26" s="9">
        <v>32</v>
      </c>
      <c r="R26" s="9">
        <v>32</v>
      </c>
      <c r="S26" s="9">
        <v>32</v>
      </c>
      <c r="T26" s="9">
        <v>32</v>
      </c>
    </row>
    <row r="27" spans="1:21">
      <c r="A27" s="2" t="s">
        <v>10</v>
      </c>
      <c r="B27" s="1">
        <v>29</v>
      </c>
      <c r="C27" s="1">
        <v>29</v>
      </c>
      <c r="D27" s="1">
        <v>29</v>
      </c>
      <c r="E27" s="1">
        <v>29</v>
      </c>
      <c r="F27" s="1">
        <v>29</v>
      </c>
      <c r="G27" s="1">
        <v>29</v>
      </c>
      <c r="H27" s="1">
        <v>29</v>
      </c>
      <c r="I27" s="1">
        <v>29</v>
      </c>
      <c r="J27" s="1">
        <v>29</v>
      </c>
      <c r="K27" s="1">
        <v>29</v>
      </c>
      <c r="L27" s="1">
        <v>29</v>
      </c>
      <c r="M27" s="1">
        <v>29</v>
      </c>
      <c r="N27" s="1">
        <v>29</v>
      </c>
      <c r="O27" s="1">
        <v>29</v>
      </c>
      <c r="P27" s="1">
        <v>29</v>
      </c>
      <c r="Q27" s="1">
        <v>29</v>
      </c>
      <c r="R27" s="1">
        <v>29</v>
      </c>
      <c r="S27" s="1">
        <v>29</v>
      </c>
      <c r="T27" s="1">
        <v>29</v>
      </c>
    </row>
    <row r="28" spans="1:21">
      <c r="A28" s="2" t="s">
        <v>9</v>
      </c>
      <c r="B28" s="1">
        <v>35</v>
      </c>
      <c r="C28" s="1">
        <v>35</v>
      </c>
      <c r="D28" s="1">
        <v>35</v>
      </c>
      <c r="E28" s="1">
        <v>35</v>
      </c>
      <c r="F28" s="1">
        <v>35</v>
      </c>
      <c r="G28" s="1">
        <v>35</v>
      </c>
      <c r="H28" s="1">
        <v>35</v>
      </c>
      <c r="I28" s="1">
        <v>35</v>
      </c>
      <c r="J28" s="1">
        <v>35</v>
      </c>
      <c r="K28" s="1">
        <v>35</v>
      </c>
      <c r="L28" s="1">
        <v>35</v>
      </c>
      <c r="M28" s="1">
        <v>35</v>
      </c>
      <c r="N28" s="1">
        <v>35</v>
      </c>
      <c r="O28" s="1">
        <v>35</v>
      </c>
      <c r="P28" s="1">
        <v>35</v>
      </c>
      <c r="Q28" s="1">
        <v>35</v>
      </c>
      <c r="R28" s="1">
        <v>35</v>
      </c>
      <c r="S28" s="1">
        <v>35</v>
      </c>
      <c r="T28" s="1">
        <v>35</v>
      </c>
    </row>
    <row r="29" spans="1:21">
      <c r="A29" t="s">
        <v>6</v>
      </c>
    </row>
    <row r="30" spans="1:21">
      <c r="A30" t="s">
        <v>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stevee</dc:creator>
  <cp:lastModifiedBy>stevee</cp:lastModifiedBy>
  <dcterms:created xsi:type="dcterms:W3CDTF">2013-06-17T18:15:23Z</dcterms:created>
  <dcterms:modified xsi:type="dcterms:W3CDTF">2013-06-19T19:39:04Z</dcterms:modified>
</cp:coreProperties>
</file>